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BT4\Ref45\Allgemein\ELR\GRUNDSÄTZLICHES (Schreiben, Mails, DB etc)\Formulare und Bescheide etc\PJ 2024 Formulare\Formulare 2024 Final\"/>
    </mc:Choice>
  </mc:AlternateContent>
  <bookViews>
    <workbookView xWindow="0" yWindow="0" windowWidth="28800" windowHeight="12600"/>
  </bookViews>
  <sheets>
    <sheet name="Kostenberechnung DIN 276 " sheetId="1" r:id="rId1"/>
    <sheet name="Erläuterungen" sheetId="2" r:id="rId2"/>
  </sheets>
  <definedNames>
    <definedName name="_xlnm.Print_Area" localSheetId="1">Erläuterungen!$A$2:$B$43</definedName>
  </definedNames>
  <calcPr calcId="162913"/>
</workbook>
</file>

<file path=xl/calcChain.xml><?xml version="1.0" encoding="utf-8"?>
<calcChain xmlns="http://schemas.openxmlformats.org/spreadsheetml/2006/main">
  <c r="D48" i="1" l="1"/>
  <c r="C48" i="1"/>
  <c r="E41" i="1"/>
  <c r="D41" i="1"/>
  <c r="C41" i="1"/>
  <c r="E38" i="1"/>
  <c r="D38" i="1"/>
  <c r="C38" i="1"/>
  <c r="E28" i="1"/>
  <c r="D28" i="1"/>
  <c r="C28" i="1"/>
  <c r="E18" i="1"/>
  <c r="D18" i="1"/>
  <c r="C18" i="1"/>
  <c r="E45" i="1" l="1"/>
  <c r="E46" i="1" l="1"/>
  <c r="E47" i="1"/>
  <c r="E40" i="1"/>
  <c r="E31" i="1"/>
  <c r="E32" i="1"/>
  <c r="E33" i="1"/>
  <c r="E34" i="1"/>
  <c r="E35" i="1"/>
  <c r="E36" i="1"/>
  <c r="E37" i="1"/>
  <c r="E21" i="1"/>
  <c r="E22" i="1"/>
  <c r="E23" i="1"/>
  <c r="E24" i="1"/>
  <c r="E25" i="1"/>
  <c r="E26" i="1"/>
  <c r="E27" i="1"/>
  <c r="E11" i="1"/>
  <c r="E12" i="1"/>
  <c r="E13" i="1"/>
  <c r="E14" i="1"/>
  <c r="E15" i="1"/>
  <c r="E16" i="1"/>
  <c r="E17" i="1"/>
  <c r="C49" i="1" l="1"/>
  <c r="E42" i="1"/>
  <c r="E48" i="1" s="1"/>
  <c r="E49" i="1" l="1"/>
  <c r="E51" i="1"/>
  <c r="E39" i="1"/>
  <c r="E20" i="1"/>
  <c r="E8" i="1"/>
  <c r="E9" i="1"/>
  <c r="E10" i="1"/>
  <c r="E19" i="1"/>
  <c r="E29" i="1"/>
  <c r="E30" i="1"/>
  <c r="E7" i="1"/>
  <c r="E50" i="1" l="1"/>
  <c r="D49" i="1"/>
</calcChain>
</file>

<file path=xl/sharedStrings.xml><?xml version="1.0" encoding="utf-8"?>
<sst xmlns="http://schemas.openxmlformats.org/spreadsheetml/2006/main" count="76" uniqueCount="74">
  <si>
    <t>Bauherr:</t>
  </si>
  <si>
    <t>Bauvorhaben:</t>
  </si>
  <si>
    <t>Plan vom:</t>
  </si>
  <si>
    <t>Kostengruppen-Leistungsbereiche</t>
  </si>
  <si>
    <t>Gesamt-</t>
  </si>
  <si>
    <t>davon</t>
  </si>
  <si>
    <t>(nicht zutreffendes streichen,</t>
  </si>
  <si>
    <t xml:space="preserve">kosten </t>
  </si>
  <si>
    <t>unbare</t>
  </si>
  <si>
    <t>bare</t>
  </si>
  <si>
    <t>Eigenleistungen</t>
  </si>
  <si>
    <t>Dächer</t>
  </si>
  <si>
    <t>Baukonstruktive Einbauten</t>
  </si>
  <si>
    <t>Abwasser-, Wasser-, Gasanlagen</t>
  </si>
  <si>
    <t>Wärmeversorgungsanlagen</t>
  </si>
  <si>
    <t>Lufttechnische Anlagen</t>
  </si>
  <si>
    <t>Förderanlagen</t>
  </si>
  <si>
    <t>Ausstattung</t>
  </si>
  <si>
    <t>Kunstwerke</t>
  </si>
  <si>
    <t>Ausstattung und Kunstwerke</t>
  </si>
  <si>
    <t>Allgemeine Baunebenkosten</t>
  </si>
  <si>
    <t>Summe Baunebenkosten</t>
  </si>
  <si>
    <t xml:space="preserve">Planer: </t>
  </si>
  <si>
    <t>Ausgaben</t>
  </si>
  <si>
    <t>Erläuterungen</t>
  </si>
  <si>
    <t>Grundsätzliches</t>
  </si>
  <si>
    <t>Feld</t>
  </si>
  <si>
    <t>Die Formulare sind mit einem Schutz versehen, so dass sie nicht verändert werden können. Die Eingabefelder können mit der Tab-Taste angesprungen werden. Der Blattschutz kann aufgehoben werden.</t>
  </si>
  <si>
    <t>unbare Eigenleistungen</t>
  </si>
  <si>
    <t xml:space="preserve">Unbare Eigenleistungen (Sachleistungen) sind freiwillige unbezahlte Leistungen, für die keine Rechnungen von Dritten vorliegen </t>
  </si>
  <si>
    <t>bare Ausgaben</t>
  </si>
  <si>
    <t>Spalte wird berechnet</t>
  </si>
  <si>
    <t>DIN 276</t>
  </si>
  <si>
    <t>Vorbereitende Maßnahmen</t>
  </si>
  <si>
    <t>Bauherrenaufgaben</t>
  </si>
  <si>
    <t>Vorbereitung der Objektplanung</t>
  </si>
  <si>
    <t>Baugrube/Erdbau</t>
  </si>
  <si>
    <t>Infrastrukturanlagen</t>
  </si>
  <si>
    <t>Kommunikations-, sicherheits- und informationstechnische Anlagen</t>
  </si>
  <si>
    <t>Erdbau</t>
  </si>
  <si>
    <t>Gründung, Unterbau</t>
  </si>
  <si>
    <t>Oberbau, Deckschichten</t>
  </si>
  <si>
    <t>Baukonstruktion</t>
  </si>
  <si>
    <t>Technische Anlagen</t>
  </si>
  <si>
    <t>Einbauten in Außenanlagen und Freiflächen</t>
  </si>
  <si>
    <t>Vegetationsflächen</t>
  </si>
  <si>
    <t>Wasserflächen</t>
  </si>
  <si>
    <t>Objektplanung</t>
  </si>
  <si>
    <t>Fachplanung</t>
  </si>
  <si>
    <t>Künstlerische Leistungen</t>
  </si>
  <si>
    <t>Nicht alle Kostenpositionen sind im ELR förderfähig. So sind zum Beispiel Photovoltaikanlagen von einer Förderung ausgenommen.</t>
  </si>
  <si>
    <r>
      <t>Grundstück</t>
    </r>
    <r>
      <rPr>
        <b/>
        <vertAlign val="superscript"/>
        <sz val="10"/>
        <rFont val="Arial"/>
        <family val="2"/>
      </rPr>
      <t>1)</t>
    </r>
  </si>
  <si>
    <r>
      <t xml:space="preserve">Sonstige Massnahmen für Baukonstruktion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</si>
  <si>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 xml:space="preserve">Sonstige Maßnahmen für technische Anlagen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</si>
  <si>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Summe Bauwerk - Technische Anlagen</t>
    </r>
    <r>
      <rPr>
        <vertAlign val="superscript"/>
        <sz val="10"/>
        <rFont val="Arial"/>
        <family val="2"/>
      </rPr>
      <t/>
    </r>
  </si>
  <si>
    <r>
      <t xml:space="preserve">Sonstige Maßnahmen für Außenanlagen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</si>
  <si>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wenn ja, i.H.v.:</t>
  </si>
  <si>
    <t>fehlende Kostenpositionen in Tabelle ergänzen)</t>
  </si>
  <si>
    <t>Außenwände/ Vertikale Baukonstruktion, außen</t>
  </si>
  <si>
    <t>Innenwände/ Vertikale Baukonstruktion außen</t>
  </si>
  <si>
    <t>Decken/ Horizontale Baukonstruktion</t>
  </si>
  <si>
    <t>Summe Bauwerk - Baukonstruktion</t>
  </si>
  <si>
    <t>Nutzungsspezifische und verfahrenstechnische Anlagen</t>
  </si>
  <si>
    <t>Gebäude- und Anlagenautomation</t>
  </si>
  <si>
    <t>Summe Außenanlagen und Freiflächen</t>
  </si>
  <si>
    <t>Datum, Adresse (Stempel), Unterschrift des Planers:</t>
  </si>
  <si>
    <r>
      <t>Gesamtkosten (Netto)</t>
    </r>
    <r>
      <rPr>
        <sz val="10"/>
        <rFont val="Arial"/>
        <family val="2"/>
      </rPr>
      <t xml:space="preserve"> </t>
    </r>
    <r>
      <rPr>
        <b/>
        <sz val="8"/>
        <rFont val="Arial"/>
        <family val="2"/>
      </rPr>
      <t>incl. Kostengruppe 100</t>
    </r>
  </si>
  <si>
    <r>
      <t xml:space="preserve">Umsatzsteuer </t>
    </r>
    <r>
      <rPr>
        <b/>
        <sz val="8"/>
        <rFont val="Arial"/>
        <family val="2"/>
      </rPr>
      <t>incl. Kostengruppe 100</t>
    </r>
  </si>
  <si>
    <r>
      <t xml:space="preserve">Gesamtkosten (Brutto) </t>
    </r>
    <r>
      <rPr>
        <b/>
        <sz val="8"/>
        <rFont val="Arial"/>
        <family val="2"/>
      </rPr>
      <t>incl. Kostengruppe 100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</si>
  <si>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Incl. Kosten für Photovoltaikanlage (mit Batteriespeichersystem): 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</si>
  <si>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siehe Nr. 5.4 ELR; Grundstückskosten nur bei kommunalen Antragstellern förderfähig. Bitte ggf. Formel anpassen.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</si>
  <si>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Bitte formlos in Anlage erläutern - sonst nicht förderfähig</t>
    </r>
  </si>
  <si>
    <r>
      <t>Elektrische Anlagen</t>
    </r>
    <r>
      <rPr>
        <vertAlign val="superscript"/>
        <sz val="10"/>
        <rFont val="Arial"/>
        <family val="2"/>
      </rPr>
      <t>3)</t>
    </r>
  </si>
  <si>
    <r>
      <t xml:space="preserve">Die </t>
    </r>
    <r>
      <rPr>
        <b/>
        <sz val="10"/>
        <rFont val="Arial"/>
        <family val="2"/>
      </rPr>
      <t>DIN 276</t>
    </r>
    <r>
      <rPr>
        <sz val="10"/>
        <rFont val="Arial"/>
        <family val="2"/>
      </rPr>
      <t xml:space="preserve"> ist eine DIN-Norm, die im Bauwesen zur Ermittlung der Projektkosten (sowie als Grundlage der Honorarberechnung nach HOAI für Architekten und Ingenieure) dient.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</si>
</sst>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  <numFmt numFmtId="166" formatCode="_-* #,##0.00\ [$€-407]_-;\-* #,##0.00\ [$€-407]_-;_-* &quot;-&quot;??\ [$€-407]_-;_-@_-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0" fontId="1" fillId="0" borderId="0" xfId="0" applyFont="1" applyFill="1"/>
    <xf numFmtId="0" fontId="0" fillId="0" borderId="0" xfId="0" applyFill="1" applyAlignment="1"/>
    <xf numFmtId="0" fontId="1" fillId="0" borderId="1" xfId="0" applyFont="1" applyFill="1" applyBorder="1" applyAlignment="1" applyProtection="1">
      <alignment horizontal="left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vertical="center"/>
    </xf>
    <xf numFmtId="0" fontId="5" fillId="0" borderId="0" xfId="0" applyFont="1"/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center"/>
    </xf>
    <xf numFmtId="0" fontId="5" fillId="0" borderId="0" xfId="0" applyFont="1" applyFill="1"/>
    <xf numFmtId="0" fontId="1" fillId="0" borderId="11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0" fontId="2" fillId="0" borderId="18" xfId="0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5" fillId="0" borderId="0" xfId="0" applyFont="1" applyBorder="1"/>
    <xf numFmtId="0" fontId="2" fillId="0" borderId="26" xfId="0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2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166" fontId="2" fillId="0" borderId="12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top" wrapText="1"/>
    </xf>
    <xf numFmtId="0" fontId="5" fillId="0" borderId="11" xfId="0" applyFont="1" applyFill="1" applyBorder="1" applyAlignment="1" applyProtection="1">
      <alignment horizontal="center" vertical="top"/>
      <protection locked="0"/>
    </xf>
    <xf numFmtId="165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165" fontId="2" fillId="0" borderId="17" xfId="0" applyNumberFormat="1" applyFont="1" applyFill="1" applyBorder="1" applyAlignment="1" applyProtection="1">
      <alignment vertical="center"/>
      <protection locked="0"/>
    </xf>
    <xf numFmtId="165" fontId="2" fillId="0" borderId="18" xfId="1" applyNumberFormat="1" applyFont="1" applyFill="1" applyBorder="1" applyAlignment="1" applyProtection="1">
      <alignment vertical="center"/>
    </xf>
    <xf numFmtId="165" fontId="1" fillId="0" borderId="7" xfId="0" applyNumberFormat="1" applyFont="1" applyFill="1" applyBorder="1" applyAlignment="1" applyProtection="1">
      <protection locked="0"/>
    </xf>
    <xf numFmtId="165" fontId="1" fillId="0" borderId="7" xfId="1" applyNumberFormat="1" applyFont="1" applyFill="1" applyBorder="1" applyAlignment="1" applyProtection="1"/>
    <xf numFmtId="165" fontId="1" fillId="0" borderId="11" xfId="0" applyNumberFormat="1" applyFont="1" applyFill="1" applyBorder="1" applyAlignment="1" applyProtection="1">
      <protection locked="0"/>
    </xf>
    <xf numFmtId="165" fontId="1" fillId="0" borderId="11" xfId="1" applyNumberFormat="1" applyFont="1" applyFill="1" applyBorder="1" applyAlignment="1" applyProtection="1"/>
    <xf numFmtId="165" fontId="1" fillId="0" borderId="6" xfId="0" applyNumberFormat="1" applyFont="1" applyFill="1" applyBorder="1" applyAlignment="1" applyProtection="1">
      <protection locked="0"/>
    </xf>
    <xf numFmtId="165" fontId="1" fillId="0" borderId="6" xfId="1" applyNumberFormat="1" applyFont="1" applyFill="1" applyBorder="1" applyAlignment="1" applyProtection="1"/>
    <xf numFmtId="165" fontId="2" fillId="0" borderId="17" xfId="0" applyNumberFormat="1" applyFont="1" applyFill="1" applyBorder="1" applyAlignment="1" applyProtection="1">
      <alignment vertical="center"/>
    </xf>
    <xf numFmtId="165" fontId="1" fillId="0" borderId="11" xfId="0" applyNumberFormat="1" applyFont="1" applyFill="1" applyBorder="1" applyAlignment="1" applyProtection="1">
      <alignment vertical="center"/>
      <protection locked="0"/>
    </xf>
    <xf numFmtId="165" fontId="2" fillId="0" borderId="17" xfId="0" applyNumberFormat="1" applyFont="1" applyFill="1" applyBorder="1" applyAlignment="1">
      <alignment vertical="center"/>
    </xf>
    <xf numFmtId="165" fontId="1" fillId="0" borderId="25" xfId="0" applyNumberFormat="1" applyFont="1" applyFill="1" applyBorder="1" applyAlignment="1" applyProtection="1">
      <protection locked="0"/>
    </xf>
    <xf numFmtId="165" fontId="1" fillId="0" borderId="25" xfId="1" applyNumberFormat="1" applyFont="1" applyFill="1" applyBorder="1" applyAlignment="1" applyProtection="1"/>
    <xf numFmtId="165" fontId="1" fillId="0" borderId="14" xfId="1" applyNumberFormat="1" applyFont="1" applyFill="1" applyBorder="1" applyAlignment="1" applyProtection="1"/>
    <xf numFmtId="165" fontId="1" fillId="0" borderId="14" xfId="0" applyNumberFormat="1" applyFont="1" applyFill="1" applyBorder="1" applyAlignment="1" applyProtection="1">
      <alignment vertical="center"/>
      <protection locked="0"/>
    </xf>
    <xf numFmtId="165" fontId="1" fillId="0" borderId="27" xfId="1" applyNumberFormat="1" applyFont="1" applyFill="1" applyBorder="1" applyAlignment="1" applyProtection="1"/>
    <xf numFmtId="165" fontId="2" fillId="0" borderId="23" xfId="0" applyNumberFormat="1" applyFont="1" applyFill="1" applyBorder="1" applyAlignment="1" applyProtection="1">
      <alignment vertical="center"/>
    </xf>
    <xf numFmtId="165" fontId="2" fillId="0" borderId="23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horizontal="right" vertical="center"/>
    </xf>
    <xf numFmtId="165" fontId="2" fillId="0" borderId="14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57"/>
  <sheetViews>
    <sheetView showGridLines="0" tabSelected="1" view="pageLayout" topLeftCell="B25" zoomScaleNormal="115" zoomScaleSheetLayoutView="85" workbookViewId="0">
      <selection activeCell="B10" sqref="B10"/>
    </sheetView>
  </sheetViews>
  <sheetFormatPr baseColWidth="10" defaultColWidth="11.453125" defaultRowHeight="12.5"/>
  <cols>
    <col min="1" max="1" width="9.26953125" style="2" customWidth="1"/>
    <col min="2" max="2" width="45.1796875" style="2" customWidth="1"/>
    <col min="3" max="4" width="14.7265625" style="2" customWidth="1"/>
    <col min="5" max="5" width="16.54296875" style="2" customWidth="1"/>
    <col min="6" max="16384" width="11.453125" style="2"/>
  </cols>
  <sheetData>
    <row r="1" spans="1:7" s="3" customFormat="1" ht="20.25" customHeight="1">
      <c r="A1" s="47" t="s">
        <v>0</v>
      </c>
      <c r="B1" s="45"/>
      <c r="C1" s="48" t="s">
        <v>1</v>
      </c>
      <c r="D1" s="102"/>
      <c r="E1" s="103"/>
    </row>
    <row r="2" spans="1:7" s="3" customFormat="1" ht="20.25" customHeight="1">
      <c r="A2" s="49" t="s">
        <v>2</v>
      </c>
      <c r="B2" s="50"/>
      <c r="C2" s="51" t="s">
        <v>22</v>
      </c>
      <c r="D2" s="104"/>
      <c r="E2" s="105"/>
    </row>
    <row r="3" spans="1:7" s="3" customFormat="1" ht="20.25" customHeight="1">
      <c r="A3" s="77" t="s">
        <v>50</v>
      </c>
      <c r="B3" s="78"/>
      <c r="C3" s="78"/>
      <c r="D3" s="77"/>
      <c r="E3" s="79"/>
    </row>
    <row r="4" spans="1:7" ht="19.5" customHeight="1">
      <c r="A4" s="4" t="s">
        <v>3</v>
      </c>
      <c r="B4" s="52"/>
      <c r="C4" s="53" t="s">
        <v>4</v>
      </c>
      <c r="D4" s="54" t="s">
        <v>5</v>
      </c>
      <c r="E4" s="55"/>
    </row>
    <row r="5" spans="1:7">
      <c r="A5" s="56" t="s">
        <v>6</v>
      </c>
      <c r="B5" s="57"/>
      <c r="C5" s="53" t="s">
        <v>7</v>
      </c>
      <c r="D5" s="58" t="s">
        <v>8</v>
      </c>
      <c r="E5" s="14" t="s">
        <v>9</v>
      </c>
      <c r="G5" s="1"/>
    </row>
    <row r="6" spans="1:7" ht="13.5" thickBot="1">
      <c r="A6" s="37" t="s">
        <v>57</v>
      </c>
      <c r="B6" s="59"/>
      <c r="C6" s="20"/>
      <c r="D6" s="53" t="s">
        <v>10</v>
      </c>
      <c r="E6" s="14" t="s">
        <v>23</v>
      </c>
      <c r="G6" s="1"/>
    </row>
    <row r="7" spans="1:7" s="3" customFormat="1" ht="20.149999999999999" customHeight="1" thickBot="1">
      <c r="A7" s="15">
        <v>100</v>
      </c>
      <c r="B7" s="16" t="s">
        <v>51</v>
      </c>
      <c r="C7" s="80"/>
      <c r="D7" s="80"/>
      <c r="E7" s="81" t="str">
        <f>IF(C7-D7=0," ",C7-D7)</f>
        <v xml:space="preserve"> </v>
      </c>
    </row>
    <row r="8" spans="1:7" s="3" customFormat="1" ht="20.149999999999999" customHeight="1" thickBot="1">
      <c r="A8" s="15">
        <v>200</v>
      </c>
      <c r="B8" s="16" t="s">
        <v>33</v>
      </c>
      <c r="C8" s="80"/>
      <c r="D8" s="80"/>
      <c r="E8" s="81" t="str">
        <f t="shared" ref="E8:E17" si="0">IF(C8-D8=0," ",C8-D8)</f>
        <v xml:space="preserve"> </v>
      </c>
    </row>
    <row r="9" spans="1:7" s="18" customFormat="1" ht="15" customHeight="1">
      <c r="A9" s="60">
        <v>310</v>
      </c>
      <c r="B9" s="19" t="s">
        <v>36</v>
      </c>
      <c r="C9" s="82"/>
      <c r="D9" s="82"/>
      <c r="E9" s="83" t="str">
        <f t="shared" si="0"/>
        <v xml:space="preserve"> </v>
      </c>
    </row>
    <row r="10" spans="1:7" s="18" customFormat="1" ht="15" customHeight="1">
      <c r="A10" s="32">
        <v>320</v>
      </c>
      <c r="B10" s="31" t="s">
        <v>40</v>
      </c>
      <c r="C10" s="84"/>
      <c r="D10" s="84"/>
      <c r="E10" s="85" t="str">
        <f t="shared" si="0"/>
        <v xml:space="preserve"> </v>
      </c>
    </row>
    <row r="11" spans="1:7" s="18" customFormat="1" ht="15" customHeight="1">
      <c r="A11" s="32">
        <v>330</v>
      </c>
      <c r="B11" s="31" t="s">
        <v>58</v>
      </c>
      <c r="C11" s="84"/>
      <c r="D11" s="84"/>
      <c r="E11" s="85" t="str">
        <f t="shared" si="0"/>
        <v xml:space="preserve"> </v>
      </c>
    </row>
    <row r="12" spans="1:7" s="18" customFormat="1" ht="15" customHeight="1">
      <c r="A12" s="32">
        <v>340</v>
      </c>
      <c r="B12" s="31" t="s">
        <v>59</v>
      </c>
      <c r="C12" s="84"/>
      <c r="D12" s="84"/>
      <c r="E12" s="85" t="str">
        <f t="shared" si="0"/>
        <v xml:space="preserve"> </v>
      </c>
    </row>
    <row r="13" spans="1:7" s="18" customFormat="1" ht="15" customHeight="1">
      <c r="A13" s="32">
        <v>350</v>
      </c>
      <c r="B13" s="31" t="s">
        <v>60</v>
      </c>
      <c r="C13" s="84"/>
      <c r="D13" s="84"/>
      <c r="E13" s="85" t="str">
        <f t="shared" si="0"/>
        <v xml:space="preserve"> </v>
      </c>
    </row>
    <row r="14" spans="1:7" s="18" customFormat="1" ht="15" customHeight="1">
      <c r="A14" s="32">
        <v>360</v>
      </c>
      <c r="B14" s="31" t="s">
        <v>11</v>
      </c>
      <c r="C14" s="84"/>
      <c r="D14" s="84"/>
      <c r="E14" s="85" t="str">
        <f t="shared" si="0"/>
        <v xml:space="preserve"> </v>
      </c>
    </row>
    <row r="15" spans="1:7" s="18" customFormat="1" ht="15" customHeight="1">
      <c r="A15" s="32">
        <v>370</v>
      </c>
      <c r="B15" s="31" t="s">
        <v>37</v>
      </c>
      <c r="C15" s="84"/>
      <c r="D15" s="84"/>
      <c r="E15" s="85" t="str">
        <f t="shared" si="0"/>
        <v xml:space="preserve"> </v>
      </c>
    </row>
    <row r="16" spans="1:7" s="18" customFormat="1" ht="15" customHeight="1">
      <c r="A16" s="34">
        <v>380</v>
      </c>
      <c r="B16" s="61" t="s">
        <v>12</v>
      </c>
      <c r="C16" s="84"/>
      <c r="D16" s="84"/>
      <c r="E16" s="85" t="str">
        <f t="shared" si="0"/>
        <v xml:space="preserve"> </v>
      </c>
    </row>
    <row r="17" spans="1:5" s="18" customFormat="1" ht="15" customHeight="1" thickBot="1">
      <c r="A17" s="62">
        <v>390</v>
      </c>
      <c r="B17" s="35" t="s">
        <v>52</v>
      </c>
      <c r="C17" s="86"/>
      <c r="D17" s="86"/>
      <c r="E17" s="87" t="str">
        <f t="shared" si="0"/>
        <v xml:space="preserve"> </v>
      </c>
    </row>
    <row r="18" spans="1:5" s="3" customFormat="1" ht="20.149999999999999" customHeight="1" thickBot="1">
      <c r="A18" s="15">
        <v>300</v>
      </c>
      <c r="B18" s="36" t="s">
        <v>61</v>
      </c>
      <c r="C18" s="88" t="str">
        <f>IF(SUM(C9:C17)=0," ",SUM(C9:C17))</f>
        <v xml:space="preserve"> </v>
      </c>
      <c r="D18" s="88" t="str">
        <f>IF(SUM(D9:D17)=0," ",SUM(D9:D17))</f>
        <v xml:space="preserve"> </v>
      </c>
      <c r="E18" s="88" t="str">
        <f>IF(SUM(E9:E17)=0," ",SUM(E9:E17))</f>
        <v xml:space="preserve"> </v>
      </c>
    </row>
    <row r="19" spans="1:5" s="18" customFormat="1" ht="15" customHeight="1">
      <c r="A19" s="60">
        <v>410</v>
      </c>
      <c r="B19" s="19" t="s">
        <v>13</v>
      </c>
      <c r="C19" s="82"/>
      <c r="D19" s="82"/>
      <c r="E19" s="83" t="str">
        <f t="shared" ref="E19:E27" si="1">IF(C19-D19=0," ",C19-D19)</f>
        <v xml:space="preserve"> </v>
      </c>
    </row>
    <row r="20" spans="1:5" s="18" customFormat="1" ht="15" customHeight="1">
      <c r="A20" s="32">
        <v>420</v>
      </c>
      <c r="B20" s="31" t="s">
        <v>14</v>
      </c>
      <c r="C20" s="84"/>
      <c r="D20" s="84"/>
      <c r="E20" s="85" t="str">
        <f t="shared" si="1"/>
        <v xml:space="preserve"> </v>
      </c>
    </row>
    <row r="21" spans="1:5" s="18" customFormat="1" ht="15" customHeight="1">
      <c r="A21" s="32">
        <v>430</v>
      </c>
      <c r="B21" s="31" t="s">
        <v>15</v>
      </c>
      <c r="C21" s="84"/>
      <c r="D21" s="84"/>
      <c r="E21" s="85" t="str">
        <f t="shared" si="1"/>
        <v xml:space="preserve"> </v>
      </c>
    </row>
    <row r="22" spans="1:5" s="18" customFormat="1" ht="15" customHeight="1">
      <c r="A22" s="32">
        <v>440</v>
      </c>
      <c r="B22" s="31" t="s">
        <v>72</v>
      </c>
      <c r="C22" s="84"/>
      <c r="D22" s="84"/>
      <c r="E22" s="85" t="str">
        <f t="shared" si="1"/>
        <v xml:space="preserve"> </v>
      </c>
    </row>
    <row r="23" spans="1:5" s="18" customFormat="1" ht="25.5" customHeight="1">
      <c r="A23" s="63">
        <v>450</v>
      </c>
      <c r="B23" s="64" t="s">
        <v>38</v>
      </c>
      <c r="C23" s="89"/>
      <c r="D23" s="89"/>
      <c r="E23" s="85" t="str">
        <f t="shared" si="1"/>
        <v xml:space="preserve"> </v>
      </c>
    </row>
    <row r="24" spans="1:5" s="18" customFormat="1" ht="15" customHeight="1">
      <c r="A24" s="32">
        <v>460</v>
      </c>
      <c r="B24" s="31" t="s">
        <v>16</v>
      </c>
      <c r="C24" s="84"/>
      <c r="D24" s="84"/>
      <c r="E24" s="85" t="str">
        <f t="shared" si="1"/>
        <v xml:space="preserve"> </v>
      </c>
    </row>
    <row r="25" spans="1:5" s="18" customFormat="1" ht="15" customHeight="1">
      <c r="A25" s="32">
        <v>470</v>
      </c>
      <c r="B25" s="31" t="s">
        <v>62</v>
      </c>
      <c r="C25" s="84"/>
      <c r="D25" s="84"/>
      <c r="E25" s="85" t="str">
        <f t="shared" si="1"/>
        <v xml:space="preserve"> </v>
      </c>
    </row>
    <row r="26" spans="1:5" s="18" customFormat="1" ht="15" customHeight="1">
      <c r="A26" s="32">
        <v>480</v>
      </c>
      <c r="B26" s="31" t="s">
        <v>63</v>
      </c>
      <c r="C26" s="84"/>
      <c r="D26" s="84"/>
      <c r="E26" s="85" t="str">
        <f t="shared" si="1"/>
        <v xml:space="preserve"> </v>
      </c>
    </row>
    <row r="27" spans="1:5" s="18" customFormat="1" ht="15" customHeight="1" thickBot="1">
      <c r="A27" s="60">
        <v>490</v>
      </c>
      <c r="B27" s="19" t="s">
        <v>53</v>
      </c>
      <c r="C27" s="82"/>
      <c r="D27" s="82"/>
      <c r="E27" s="85" t="str">
        <f t="shared" si="1"/>
        <v xml:space="preserve"> </v>
      </c>
    </row>
    <row r="28" spans="1:5" s="3" customFormat="1" ht="20.149999999999999" customHeight="1" thickBot="1">
      <c r="A28" s="15">
        <v>400</v>
      </c>
      <c r="B28" s="16" t="s">
        <v>54</v>
      </c>
      <c r="C28" s="88" t="str">
        <f>IF(SUM(C19:C27)=0," ",SUM(C19:C27))</f>
        <v xml:space="preserve"> </v>
      </c>
      <c r="D28" s="90" t="str">
        <f>IF(SUM(D19:D27)=0," ",SUM(D19:D27))</f>
        <v xml:space="preserve"> </v>
      </c>
      <c r="E28" s="88" t="str">
        <f>IF(SUM(E19:E27)=0," ",SUM(E19:E27))</f>
        <v xml:space="preserve"> </v>
      </c>
    </row>
    <row r="29" spans="1:5" s="18" customFormat="1" ht="15" customHeight="1">
      <c r="A29" s="60">
        <v>510</v>
      </c>
      <c r="B29" s="19" t="s">
        <v>39</v>
      </c>
      <c r="C29" s="82"/>
      <c r="D29" s="82"/>
      <c r="E29" s="83" t="str">
        <f t="shared" ref="E29:E37" si="2">IF(C29-D29=0," ",C29-D29)</f>
        <v xml:space="preserve"> </v>
      </c>
    </row>
    <row r="30" spans="1:5" s="18" customFormat="1" ht="15" customHeight="1">
      <c r="A30" s="32">
        <v>520</v>
      </c>
      <c r="B30" s="31" t="s">
        <v>40</v>
      </c>
      <c r="C30" s="84"/>
      <c r="D30" s="84"/>
      <c r="E30" s="85" t="str">
        <f t="shared" si="2"/>
        <v xml:space="preserve"> </v>
      </c>
    </row>
    <row r="31" spans="1:5" s="18" customFormat="1" ht="15" customHeight="1">
      <c r="A31" s="32">
        <v>530</v>
      </c>
      <c r="B31" s="31" t="s">
        <v>41</v>
      </c>
      <c r="C31" s="84"/>
      <c r="D31" s="84"/>
      <c r="E31" s="85" t="str">
        <f t="shared" si="2"/>
        <v xml:space="preserve"> </v>
      </c>
    </row>
    <row r="32" spans="1:5" s="18" customFormat="1" ht="15" customHeight="1">
      <c r="A32" s="32">
        <v>540</v>
      </c>
      <c r="B32" s="31" t="s">
        <v>42</v>
      </c>
      <c r="C32" s="84"/>
      <c r="D32" s="84"/>
      <c r="E32" s="85" t="str">
        <f t="shared" si="2"/>
        <v xml:space="preserve"> </v>
      </c>
    </row>
    <row r="33" spans="1:5" s="18" customFormat="1" ht="15" customHeight="1">
      <c r="A33" s="32">
        <v>550</v>
      </c>
      <c r="B33" s="31" t="s">
        <v>43</v>
      </c>
      <c r="C33" s="84"/>
      <c r="D33" s="84"/>
      <c r="E33" s="85" t="str">
        <f t="shared" si="2"/>
        <v xml:space="preserve"> </v>
      </c>
    </row>
    <row r="34" spans="1:5" s="18" customFormat="1" ht="15" customHeight="1">
      <c r="A34" s="34">
        <v>560</v>
      </c>
      <c r="B34" s="61" t="s">
        <v>44</v>
      </c>
      <c r="C34" s="84"/>
      <c r="D34" s="84"/>
      <c r="E34" s="85" t="str">
        <f t="shared" si="2"/>
        <v xml:space="preserve"> </v>
      </c>
    </row>
    <row r="35" spans="1:5" s="18" customFormat="1" ht="15" customHeight="1">
      <c r="A35" s="34">
        <v>570</v>
      </c>
      <c r="B35" s="61" t="s">
        <v>45</v>
      </c>
      <c r="C35" s="84"/>
      <c r="D35" s="84"/>
      <c r="E35" s="85" t="str">
        <f t="shared" si="2"/>
        <v xml:space="preserve"> </v>
      </c>
    </row>
    <row r="36" spans="1:5" s="18" customFormat="1" ht="15" customHeight="1">
      <c r="A36" s="34">
        <v>580</v>
      </c>
      <c r="B36" s="61" t="s">
        <v>46</v>
      </c>
      <c r="C36" s="84"/>
      <c r="D36" s="84"/>
      <c r="E36" s="85" t="str">
        <f t="shared" si="2"/>
        <v xml:space="preserve"> </v>
      </c>
    </row>
    <row r="37" spans="1:5" s="18" customFormat="1" ht="15" customHeight="1" thickBot="1">
      <c r="A37" s="60">
        <v>590</v>
      </c>
      <c r="B37" s="19" t="s">
        <v>55</v>
      </c>
      <c r="C37" s="82"/>
      <c r="D37" s="82"/>
      <c r="E37" s="85" t="str">
        <f t="shared" si="2"/>
        <v xml:space="preserve"> </v>
      </c>
    </row>
    <row r="38" spans="1:5" s="3" customFormat="1" ht="20.149999999999999" customHeight="1" thickBot="1">
      <c r="A38" s="15">
        <v>500</v>
      </c>
      <c r="B38" s="16" t="s">
        <v>64</v>
      </c>
      <c r="C38" s="88" t="str">
        <f>IF(SUM(C29:C37)=0," ",SUM(C29:C37))</f>
        <v xml:space="preserve"> </v>
      </c>
      <c r="D38" s="90" t="str">
        <f>IF(SUM(D29:D37)=0," ",SUM(D29:D37))</f>
        <v xml:space="preserve"> </v>
      </c>
      <c r="E38" s="88" t="str">
        <f>IF(SUM(E29:E37)=0," ",SUM(E29:E37))</f>
        <v xml:space="preserve"> </v>
      </c>
    </row>
    <row r="39" spans="1:5" s="18" customFormat="1" ht="15" customHeight="1">
      <c r="A39" s="65">
        <v>610</v>
      </c>
      <c r="B39" s="66" t="s">
        <v>17</v>
      </c>
      <c r="C39" s="91"/>
      <c r="D39" s="91"/>
      <c r="E39" s="92" t="str">
        <f>IF(C39-D39=0," ",C39-D39)</f>
        <v xml:space="preserve"> </v>
      </c>
    </row>
    <row r="40" spans="1:5" s="18" customFormat="1" ht="15" customHeight="1" thickBot="1">
      <c r="A40" s="60">
        <v>620</v>
      </c>
      <c r="B40" s="19" t="s">
        <v>18</v>
      </c>
      <c r="C40" s="82"/>
      <c r="D40" s="82"/>
      <c r="E40" s="93" t="str">
        <f>IF(C40-D40=0," ",C40-D40)</f>
        <v xml:space="preserve"> </v>
      </c>
    </row>
    <row r="41" spans="1:5" s="3" customFormat="1" ht="20.149999999999999" customHeight="1" thickBot="1">
      <c r="A41" s="42">
        <v>600</v>
      </c>
      <c r="B41" s="16" t="s">
        <v>19</v>
      </c>
      <c r="C41" s="88" t="str">
        <f>IF(SUM(C39:C40)=0," ",SUM(C39:C40))</f>
        <v xml:space="preserve"> </v>
      </c>
      <c r="D41" s="90" t="str">
        <f>IF(SUM(D39:D40)=0," ",SUM(D39:D40))</f>
        <v xml:space="preserve"> </v>
      </c>
      <c r="E41" s="88" t="str">
        <f>IF(SUM(E39:E40)=0," ",SUM(E39:E40))</f>
        <v xml:space="preserve"> </v>
      </c>
    </row>
    <row r="42" spans="1:5" s="3" customFormat="1" ht="13.5" customHeight="1">
      <c r="A42" s="67">
        <v>710</v>
      </c>
      <c r="B42" s="68" t="s">
        <v>34</v>
      </c>
      <c r="C42" s="94"/>
      <c r="D42" s="94"/>
      <c r="E42" s="92" t="str">
        <f t="shared" ref="E42:E47" si="3">IF(C42-D42=0," ",C42-D42)</f>
        <v xml:space="preserve"> </v>
      </c>
    </row>
    <row r="43" spans="1:5" s="3" customFormat="1" ht="15" customHeight="1">
      <c r="A43" s="69">
        <v>720</v>
      </c>
      <c r="B43" s="70" t="s">
        <v>35</v>
      </c>
      <c r="C43" s="89"/>
      <c r="D43" s="89"/>
      <c r="E43" s="85"/>
    </row>
    <row r="44" spans="1:5" s="18" customFormat="1" ht="15" customHeight="1">
      <c r="A44" s="60">
        <v>730</v>
      </c>
      <c r="B44" s="19" t="s">
        <v>47</v>
      </c>
      <c r="C44" s="82"/>
      <c r="D44" s="82"/>
      <c r="E44" s="85"/>
    </row>
    <row r="45" spans="1:5" s="18" customFormat="1" ht="15" customHeight="1">
      <c r="A45" s="32">
        <v>740</v>
      </c>
      <c r="B45" s="31" t="s">
        <v>48</v>
      </c>
      <c r="C45" s="84"/>
      <c r="D45" s="84"/>
      <c r="E45" s="85" t="str">
        <f t="shared" si="3"/>
        <v xml:space="preserve"> </v>
      </c>
    </row>
    <row r="46" spans="1:5" s="18" customFormat="1" ht="15" customHeight="1">
      <c r="A46" s="34">
        <v>750</v>
      </c>
      <c r="B46" s="61" t="s">
        <v>49</v>
      </c>
      <c r="C46" s="84"/>
      <c r="D46" s="84"/>
      <c r="E46" s="85" t="str">
        <f t="shared" si="3"/>
        <v xml:space="preserve"> </v>
      </c>
    </row>
    <row r="47" spans="1:5" s="18" customFormat="1" ht="15" customHeight="1" thickBot="1">
      <c r="A47" s="60">
        <v>760</v>
      </c>
      <c r="B47" s="19" t="s">
        <v>20</v>
      </c>
      <c r="C47" s="82"/>
      <c r="D47" s="82"/>
      <c r="E47" s="95" t="str">
        <f t="shared" si="3"/>
        <v xml:space="preserve"> </v>
      </c>
    </row>
    <row r="48" spans="1:5" s="3" customFormat="1" ht="20.149999999999999" customHeight="1" thickBot="1">
      <c r="A48" s="21">
        <v>700</v>
      </c>
      <c r="B48" s="22" t="s">
        <v>21</v>
      </c>
      <c r="C48" s="96" t="str">
        <f>IF(SUM(C42:C47)=0," ",SUM(C42:C47))</f>
        <v xml:space="preserve"> </v>
      </c>
      <c r="D48" s="97" t="str">
        <f>IF(SUM(D42:D47)=0," ",SUM(D42:D47))</f>
        <v xml:space="preserve"> </v>
      </c>
      <c r="E48" s="96" t="str">
        <f>IF(SUM(E42:E47)=0," ",SUM(E42:E47))</f>
        <v xml:space="preserve"> </v>
      </c>
    </row>
    <row r="49" spans="1:5" s="3" customFormat="1" ht="20.25" customHeight="1" thickTop="1">
      <c r="A49" s="71"/>
      <c r="B49" s="38" t="s">
        <v>66</v>
      </c>
      <c r="C49" s="98" t="str">
        <f>IF(SUM(C7,C48,C41,C38,C28,C18,C8)=0," ",SUM(C7,C48,C41,C38,C28,C18,C8))</f>
        <v xml:space="preserve"> </v>
      </c>
      <c r="D49" s="98" t="str">
        <f>IF(SUM(D7,D48,D41,D38,D28,D18,D8)=0," ",SUM(D7,D48,D41,D38,D28,D18,D8))</f>
        <v xml:space="preserve"> </v>
      </c>
      <c r="E49" s="99" t="str">
        <f>IF(SUM(E7,E48,E41,E38,E28,E18,E8)=0," ",SUM(E7,E48,E41,E38,E28,E18,E8))</f>
        <v xml:space="preserve"> </v>
      </c>
    </row>
    <row r="50" spans="1:5" s="3" customFormat="1" ht="20.25" customHeight="1">
      <c r="A50" s="71"/>
      <c r="B50" s="40" t="s">
        <v>67</v>
      </c>
      <c r="C50" s="44"/>
      <c r="D50" s="43"/>
      <c r="E50" s="46" t="str">
        <f>IFERROR(E51-E49,"")</f>
        <v/>
      </c>
    </row>
    <row r="51" spans="1:5" s="3" customFormat="1" ht="20.25" customHeight="1">
      <c r="A51" s="71"/>
      <c r="B51" s="39" t="s">
        <v>68</v>
      </c>
      <c r="C51" s="44"/>
      <c r="D51" s="43"/>
      <c r="E51" s="46" t="str">
        <f>IF(SUM(E7,E48,E41,E38,E28,E18,E8)=0," ",SUM(E7,E48,E41,E38,E28,E18,E8)*1.19)</f>
        <v xml:space="preserve"> </v>
      </c>
    </row>
    <row r="52" spans="1:5" s="3" customFormat="1" ht="25" customHeight="1">
      <c r="A52" s="72"/>
      <c r="B52" s="71"/>
      <c r="C52" s="100" t="s">
        <v>65</v>
      </c>
      <c r="D52" s="100"/>
      <c r="E52" s="101"/>
    </row>
    <row r="53" spans="1:5" s="3" customFormat="1" ht="32.25" customHeight="1">
      <c r="A53" s="5"/>
      <c r="B53" s="9"/>
      <c r="C53" s="13"/>
      <c r="D53" s="10"/>
      <c r="E53" s="11"/>
    </row>
    <row r="54" spans="1:5" s="3" customFormat="1" ht="7.5" customHeight="1">
      <c r="A54" s="6"/>
      <c r="B54" s="12"/>
      <c r="C54" s="7"/>
      <c r="D54" s="7"/>
      <c r="E54" s="8"/>
    </row>
    <row r="55" spans="1:5" ht="14.5">
      <c r="A55" s="17" t="s">
        <v>70</v>
      </c>
      <c r="B55" s="33"/>
    </row>
    <row r="56" spans="1:5" ht="14.5">
      <c r="A56" s="17" t="s">
        <v>71</v>
      </c>
    </row>
    <row r="57" spans="1:5" ht="15" customHeight="1">
      <c r="A57" s="106" t="s">
        <v>69</v>
      </c>
      <c r="B57" s="106"/>
      <c r="C57" s="75"/>
      <c r="D57" s="73" t="s">
        <v>56</v>
      </c>
      <c r="E57" s="76"/>
    </row>
  </sheetData>
  <mergeCells count="4">
    <mergeCell ref="C52:E52"/>
    <mergeCell ref="D1:E1"/>
    <mergeCell ref="D2:E2"/>
    <mergeCell ref="A57:B57"/>
  </mergeCells>
  <phoneticPr fontId="0" type="noConversion"/>
  <dataValidations disablePrompts="1" count="1">
    <dataValidation type="list" allowBlank="1" showInputMessage="1" showErrorMessage="1" sqref="C57">
      <formula1>"Ja, Nein"</formula1>
    </dataValidation>
  </dataValidations>
  <pageMargins left="0.78740157480314965" right="0.59055118110236227" top="0.78740157480314965" bottom="0.47244094488188981" header="0" footer="0"/>
  <pageSetup paperSize="9" scale="79" orientation="portrait" blackAndWhite="1" r:id="rId1"/>
  <headerFooter alignWithMargins="0">
    <oddHeader>&amp;L&amp;"Arial,Fett"
Entwicklungsprogramm Ländlicher Raum (ELR)&amp;R
Kostenschätzung für Hochbauten nach DIN 276; 
mit zweiter Ebene der Kostengliederung&amp;8
Stand 07/2023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showGridLines="0" view="pageLayout" zoomScaleNormal="100" zoomScaleSheetLayoutView="100" workbookViewId="0">
      <selection activeCell="A2" sqref="A2"/>
    </sheetView>
  </sheetViews>
  <sheetFormatPr baseColWidth="10" defaultRowHeight="12.5"/>
  <cols>
    <col min="1" max="1" width="20.453125" customWidth="1"/>
    <col min="2" max="2" width="78.453125" customWidth="1"/>
  </cols>
  <sheetData>
    <row r="1" spans="1:2">
      <c r="A1" s="23"/>
      <c r="B1" s="23"/>
    </row>
    <row r="2" spans="1:2" ht="14">
      <c r="A2" s="24" t="s">
        <v>24</v>
      </c>
      <c r="B2" s="25"/>
    </row>
    <row r="3" spans="1:2">
      <c r="A3" s="25"/>
      <c r="B3" s="25"/>
    </row>
    <row r="4" spans="1:2" ht="13">
      <c r="A4" s="26" t="s">
        <v>25</v>
      </c>
      <c r="B4" s="25"/>
    </row>
    <row r="5" spans="1:2" ht="35.25" customHeight="1">
      <c r="A5" s="107" t="s">
        <v>27</v>
      </c>
      <c r="B5" s="107"/>
    </row>
    <row r="6" spans="1:2" ht="24" customHeight="1">
      <c r="A6" s="25"/>
      <c r="B6" s="25"/>
    </row>
    <row r="7" spans="1:2" ht="13">
      <c r="A7" s="26" t="s">
        <v>26</v>
      </c>
      <c r="B7" s="26" t="s">
        <v>24</v>
      </c>
    </row>
    <row r="8" spans="1:2" ht="6.75" customHeight="1">
      <c r="A8" s="26"/>
      <c r="B8" s="26"/>
    </row>
    <row r="9" spans="1:2" ht="27" customHeight="1">
      <c r="A9" s="27" t="s">
        <v>32</v>
      </c>
      <c r="B9" s="74" t="s">
        <v>73</v>
      </c>
    </row>
    <row r="10" spans="1:2" ht="6.75" customHeight="1">
      <c r="A10" s="26"/>
      <c r="B10" s="26"/>
    </row>
    <row r="11" spans="1:2" ht="25">
      <c r="A11" s="25" t="s">
        <v>28</v>
      </c>
      <c r="B11" s="27" t="s">
        <v>29</v>
      </c>
    </row>
    <row r="12" spans="1:2">
      <c r="A12" s="28"/>
      <c r="B12" s="28"/>
    </row>
    <row r="13" spans="1:2">
      <c r="A13" s="28" t="s">
        <v>30</v>
      </c>
      <c r="B13" s="28" t="s">
        <v>31</v>
      </c>
    </row>
    <row r="14" spans="1:2">
      <c r="A14" s="28"/>
      <c r="B14" s="28"/>
    </row>
    <row r="15" spans="1:2">
      <c r="A15" s="29"/>
      <c r="B15" s="29"/>
    </row>
    <row r="16" spans="1:2">
      <c r="A16" s="29"/>
      <c r="B16" s="41"/>
    </row>
    <row r="17" spans="1:2">
      <c r="A17" s="29"/>
      <c r="B17" s="29"/>
    </row>
    <row r="18" spans="1:2">
      <c r="A18" s="29"/>
      <c r="B18" s="29"/>
    </row>
    <row r="19" spans="1:2">
      <c r="A19" s="29"/>
      <c r="B19" s="29"/>
    </row>
    <row r="20" spans="1:2">
      <c r="A20" s="29"/>
      <c r="B20" s="29"/>
    </row>
    <row r="21" spans="1:2">
      <c r="A21" s="29"/>
      <c r="B21" s="29"/>
    </row>
    <row r="22" spans="1:2" ht="13">
      <c r="A22" s="29"/>
      <c r="B22" s="30"/>
    </row>
    <row r="23" spans="1:2">
      <c r="A23" s="29"/>
      <c r="B23" s="29"/>
    </row>
    <row r="24" spans="1:2">
      <c r="A24" s="29"/>
      <c r="B24" s="29"/>
    </row>
    <row r="25" spans="1:2">
      <c r="A25" s="29"/>
      <c r="B25" s="29"/>
    </row>
    <row r="26" spans="1:2">
      <c r="A26" s="29"/>
      <c r="B26" s="29"/>
    </row>
    <row r="27" spans="1:2">
      <c r="A27" s="29"/>
      <c r="B27" s="29"/>
    </row>
    <row r="28" spans="1:2">
      <c r="A28" s="29"/>
      <c r="B28" s="29"/>
    </row>
    <row r="29" spans="1:2">
      <c r="A29" s="29"/>
      <c r="B29" s="29"/>
    </row>
    <row r="30" spans="1:2">
      <c r="A30" s="29"/>
      <c r="B30" s="29"/>
    </row>
    <row r="31" spans="1:2">
      <c r="A31" s="29"/>
      <c r="B31" s="29"/>
    </row>
    <row r="32" spans="1:2">
      <c r="A32" s="29"/>
      <c r="B32" s="29"/>
    </row>
    <row r="33" spans="1:2">
      <c r="A33" s="29"/>
      <c r="B33" s="29"/>
    </row>
    <row r="34" spans="1:2">
      <c r="A34" s="29"/>
      <c r="B34" s="29"/>
    </row>
    <row r="35" spans="1:2">
      <c r="A35" s="29"/>
      <c r="B35" s="29"/>
    </row>
    <row r="36" spans="1:2">
      <c r="A36" s="29"/>
      <c r="B36" s="29"/>
    </row>
    <row r="37" spans="1:2">
      <c r="A37" s="29"/>
      <c r="B37" s="29"/>
    </row>
    <row r="38" spans="1:2">
      <c r="A38" s="29"/>
      <c r="B38" s="29"/>
    </row>
    <row r="39" spans="1:2">
      <c r="A39" s="29"/>
      <c r="B39" s="29"/>
    </row>
    <row r="40" spans="1:2">
      <c r="A40" s="29"/>
      <c r="B40" s="29"/>
    </row>
    <row r="41" spans="1:2">
      <c r="A41" s="29"/>
      <c r="B41" s="29"/>
    </row>
    <row r="42" spans="1:2">
      <c r="A42" s="29"/>
      <c r="B42" s="29"/>
    </row>
    <row r="43" spans="1:2">
      <c r="A43" s="29"/>
      <c r="B43" s="29"/>
    </row>
  </sheetData>
  <sheetProtection algorithmName="SHA-512" hashValue="9x5dHWmI5E3e1QgpJWEIE7JqqAaBptODqlh/cqXE2T82efBxzDghzQqEYYdEWuc54kZIJ6YGF0JQutKlUR1ueQ==" saltValue="O6t52ECe7QP4RAEZRkunTA==" spinCount="100000" sheet="1" objects="1" scenarios="1"/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89" fitToWidth="0" fitToHeight="0" orientation="portrait" r:id="rId1"/>
  <headerFooter>
    <oddHeader>&amp;LEntwicklungsprogramm Ländlicher Raum (ELR)&amp;RKostenschätzung für Hochbauten nach DIN 276 
(Erläuterungen)
Stand 05/2023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P-Dokument" ma:contentTypeID="0x010100CAC1C5DF2F8A4747BD5B292A85E79AE7005F0E0622627CBB48824F9C47E98A93C8" ma:contentTypeVersion="14" ma:contentTypeDescription="Dokumente mit Hauszuordnung (muss) und Thema (kann) als Metadaten" ma:contentTypeScope="" ma:versionID="9283a87e457effd6fbbf1b14100c8139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000eb962-d605-44dc-a0e1-0062c8fca809" targetNamespace="http://schemas.microsoft.com/office/2006/metadata/properties" ma:root="true" ma:fieldsID="b0f241307f41b785982ffa74f9131991" ns1:_="" ns2:_="" ns3:_="">
    <xsd:import namespace="http://schemas.microsoft.com/sharepoint/v3"/>
    <xsd:import namespace="77a18adb-f851-4ef9-82c7-7dd03982d471"/>
    <xsd:import namespace="000eb962-d605-44dc-a0e1-0062c8fca809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_x0031__x002e__x0020__x00dc_berschrift" minOccurs="0"/>
                <xsd:element ref="ns3:Verantwortlich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description="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description="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eb962-d605-44dc-a0e1-0062c8fca809" elementFormDefault="qualified">
    <xsd:import namespace="http://schemas.microsoft.com/office/2006/documentManagement/types"/>
    <xsd:import namespace="http://schemas.microsoft.com/office/infopath/2007/PartnerControls"/>
    <xsd:element name="Thema" ma:index="17" nillable="true" ma:displayName="Thema" ma:format="Dropdown" ma:internalName="Thema">
      <xsd:simpleType>
        <xsd:restriction base="dms:Choice">
          <xsd:enumeration value="ELR Allgemein"/>
          <xsd:enumeration value="EFRE 2014-2020"/>
          <xsd:enumeration value="LEADER"/>
          <xsd:enumeration value="RWB 2007-2013"/>
          <xsd:enumeration value="ELR bis 2014"/>
        </xsd:restriction>
      </xsd:simpleType>
    </xsd:element>
    <xsd:element name="_x0031__x002e__x0020__x00dc_berschrift" ma:index="18" nillable="true" ma:displayName="Unterthema" ma:format="Dropdown" ma:internalName="_x0031__x002e__x0020__x00dc_berschrift">
      <xsd:simpleType>
        <xsd:restriction base="dms:Choice">
          <xsd:enumeration value="Rechtsgrundlagen, allgemeine Informationen"/>
          <xsd:enumeration value="Projekte von Kommunen und Gemeindeverbänden"/>
          <xsd:enumeration value="Projekte von Privatpersonen, Vereinen etc."/>
          <xsd:enumeration value="Projekte von Unternehmen"/>
          <xsd:enumeration value="Kommune+Privat+Unternehmen"/>
          <xsd:enumeration value="Privat+Unternehmen"/>
        </xsd:restriction>
      </xsd:simpleType>
    </xsd:element>
    <xsd:element name="Verantwortlich" ma:index="19" nillable="true" ma:displayName="Verantwortlich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Sortierung" ma:index="20" nillable="true" ma:displayName="Sortierung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a18adb-f851-4ef9-82c7-7dd03982d471">
      <Value>64</Value>
      <Value>62</Value>
      <Value>110</Value>
    </TaxCatchAll>
    <Verantwortlich xmlns="000eb962-d605-44dc-a0e1-0062c8fca809">RPT, Ref. 31, Frau Böhme</Verantwortlich>
    <RoutingRuleDescription xmlns="http://schemas.microsoft.com/sharepoint/v3">Kostenschätzung für Hochbauten nach DIN 276</RoutingRuleDescription>
    <kdb41432144c4cdca10c978b4cdbd206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7fc6d72f-4f6f-4b39-8392-6605a3452c2e</TermId>
        </TermInfo>
      </Terms>
    </kdb41432144c4cdca10c978b4cdbd206>
    <Thema xmlns="000eb962-d605-44dc-a0e1-0062c8fca809">ELR Allgemein</Thema>
    <i6c2abccfc944910a52b89e3dd32517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ELR</TermName>
          <TermId xmlns="http://schemas.microsoft.com/office/infopath/2007/PartnerControls">0aadb01b-a4a3-4458-99d6-1d03b05b1a68</TermId>
        </TermInfo>
      </Terms>
    </i6c2abccfc944910a52b89e3dd325170>
    <_x0031__x002e__x0020__x00dc_berschrift xmlns="000eb962-d605-44dc-a0e1-0062c8fca809">Kommune+Privat+Unternehmen</_x0031__x002e__x0020__x00dc_berschrift>
    <Sortierung xmlns="000eb962-d605-44dc-a0e1-0062c8fca809" xsi:nil="true"/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Props1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B810D-66D7-4922-A957-F6A375385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000eb962-d605-44dc-a0e1-0062c8fca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93D5077-F2CB-43F1-8957-B461ADF1209C}">
  <ds:schemaRefs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000eb962-d605-44dc-a0e1-0062c8fca809"/>
    <ds:schemaRef ds:uri="77a18adb-f851-4ef9-82c7-7dd03982d47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Kostenberechnung DIN 276 </vt:lpstr>
      <vt:lpstr>Erläuterungen</vt:lpstr>
      <vt:lpstr>Erläuterungen!Druckbereich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Böhme, Ilka (RPT)</dc:creator>
  <cp:lastModifiedBy>Hetzel, Kristin (MLR)</cp:lastModifiedBy>
  <cp:lastPrinted>2014-07-22T09:27:44Z</cp:lastPrinted>
  <dcterms:created xsi:type="dcterms:W3CDTF">2006-02-09T12:48:39Z</dcterms:created>
  <dcterms:modified xsi:type="dcterms:W3CDTF">2024-02-21T13:45:54Z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ContentTypeId">
    <vt:lpwstr>0x010100CAC1C5DF2F8A4747BD5B292A85E79AE7005F0E0622627CBB48824F9C47E98A93C8</vt:lpwstr>
  </property>
</Properties>
</file>